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C:\Users\giuseppe.cicenia\Desktop\ANNO 2025\schede 2025  26.08 DEF\DIPARTIMENTO DEL TERRITORIO\"/>
    </mc:Choice>
  </mc:AlternateContent>
  <xr:revisionPtr revIDLastSave="0" documentId="13_ncr:1_{5E4F7452-3799-4C5C-9B25-F1AE4AA59E78}" xr6:coauthVersionLast="47" xr6:coauthVersionMax="47" xr10:uidLastSave="{00000000-0000-0000-0000-000000000000}"/>
  <bookViews>
    <workbookView xWindow="-120" yWindow="-120" windowWidth="29040" windowHeight="15840" xr2:uid="{00000000-000D-0000-FFFF-FFFF00000000}"/>
  </bookViews>
  <sheets>
    <sheet name="CONSOLE S." sheetId="1" r:id="rId1"/>
  </sheets>
  <definedNames>
    <definedName name="_xlnm.Print_Area" localSheetId="0">'CONSOLE S.'!$A$1:$I$48</definedName>
    <definedName name="_xlnm.Print_Titles" localSheetId="0">'CONSOLE S.'!$1:$11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4" i="1" l="1"/>
  <c r="F23" i="1"/>
  <c r="E25" i="1"/>
  <c r="F21" i="1" l="1"/>
  <c r="F15" i="1"/>
  <c r="F20" i="1"/>
  <c r="F14" i="1"/>
  <c r="F18" i="1"/>
  <c r="F19" i="1"/>
  <c r="F22" i="1"/>
  <c r="F13" i="1"/>
  <c r="F16" i="1"/>
  <c r="E36" i="1"/>
  <c r="F35" i="1" s="1"/>
  <c r="F32" i="1" l="1"/>
  <c r="F34" i="1"/>
  <c r="F31" i="1"/>
  <c r="F37" i="1" l="1"/>
  <c r="F26" i="1" l="1"/>
</calcChain>
</file>

<file path=xl/sharedStrings.xml><?xml version="1.0" encoding="utf-8"?>
<sst xmlns="http://schemas.openxmlformats.org/spreadsheetml/2006/main" count="118" uniqueCount="95">
  <si>
    <t xml:space="preserve">Periodo valutato </t>
  </si>
  <si>
    <t xml:space="preserve">COGNOME E NOME </t>
  </si>
  <si>
    <t>PROFILO PROFESSIONALE</t>
  </si>
  <si>
    <t>DIRIGENTE MEDICO</t>
  </si>
  <si>
    <t>TIPOLOGIA DI INCARICO</t>
  </si>
  <si>
    <t>UNITA' OPERATIVA</t>
  </si>
  <si>
    <t>STRUTTURA TERRITORIALE :</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</si>
  <si>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</si>
  <si>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</si>
  <si>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</si>
  <si>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</si>
  <si>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</si>
  <si>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</si>
  <si>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</si>
  <si>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</si>
  <si>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</si>
  <si>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 xml:space="preserve">TOTALE PESO DELL'INDICATORE </t>
  </si>
  <si>
    <t xml:space="preserve">TOTALE PESO PONDERATO DELL'INDICATORE </t>
  </si>
  <si>
    <t xml:space="preserve">NOTE DEL RESPONSABILE DEL CDR: </t>
  </si>
  <si>
    <t>NOTE DELLA DIREZIONE STRATEGICA:</t>
  </si>
  <si>
    <t>DIPARTIMENTO DEL TERRITORIO</t>
  </si>
  <si>
    <t xml:space="preserve">DIPARTIMENTO: </t>
  </si>
  <si>
    <t xml:space="preserve">VALUTAZIONE DELLA PERFORMANCE DELLA DIRIGENZA AZIENDALE:  AREA MEDICA E SANITARIA </t>
  </si>
  <si>
    <t>PRE-REQUISITO DI VALUTAZIONE</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</si>
  <si>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</si>
  <si>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</si>
  <si>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</si>
  <si>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</si>
  <si>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</si>
  <si>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 xml:space="preserve">Tasso di prestazioni RM muscolo scheletriche per 1000 residenti (&gt;=65 anni)  &lt;20%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</si>
  <si>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</si>
  <si>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ASSOLVIMENTO DEL DEBITO INFORMATIVO 
(AL CONTROLLO DI GESTIONE)</t>
  </si>
  <si>
    <r>
      <t xml:space="preserve">PREREQUISITO DI VALUTAZIONE: Il Dirigente partecipa al sistema di valutazione degli obiettivi solo nel caso in cui sia stato assolto il debito informativo declinato nella colonna "Risultato atteso". </t>
    </r>
    <r>
      <rPr>
        <b/>
        <u/>
        <sz val="18"/>
        <rFont val="Calibri"/>
        <family val="2"/>
        <scheme val="minor"/>
      </rPr>
      <t>La non ammissione del dirigente al sistema di valutazione equivale a valutazione negativa.</t>
    </r>
  </si>
  <si>
    <t>numero scheda</t>
  </si>
  <si>
    <t xml:space="preserve"> DISTRIBUZIONE DEL PERCORSO VALUTATIVO  </t>
  </si>
  <si>
    <t>Risultato atteso</t>
  </si>
  <si>
    <t xml:space="preserve">Risultato conseguito </t>
  </si>
  <si>
    <t>OBIETTIVI A VALENZA STRATEGICA DEL CENTRO DI RESPONSABILITA' (CDR) (indicatore B art. 17 della parte quarta del regolamento per la valutazione della dirigenza approvato con  DDG n. 53/2018)</t>
  </si>
  <si>
    <t>Risultato conseguito</t>
  </si>
  <si>
    <t>DIRETTORE DIPARTIMENTO TERRITORIO</t>
  </si>
  <si>
    <t>Copertura vaccinale antinfluenzale nella popolazione bersaglio (anziani)</t>
  </si>
  <si>
    <t xml:space="preserve">DIRETTORE FF UOC </t>
  </si>
  <si>
    <t>Copertura vaccinale antinfluenzale nella popolazione bersaglio (anziani) &gt;75%</t>
  </si>
  <si>
    <t xml:space="preserve"> APPROPRIATEZZA PRESCRITTIVA DIAGNOSTICA </t>
  </si>
  <si>
    <t>APPROPRIATEZZA AREA CLINICA ED EFFICACE ASSISTENZA  TERRITORIALE - TASSI DI OSPEDALIZZAZIONE</t>
  </si>
  <si>
    <t>P. LA DIREZIONE STRATEGICA</t>
  </si>
  <si>
    <t>IL DIRETTORE/ DIRIG.RESP. DEL CDR</t>
  </si>
  <si>
    <t xml:space="preserve">Consumo di  farmaci antibiotici sul territorio -ATC J01 (antibatterici per uso sistemico): DDD X1000 AB.RES.DIE &lt;= 12%; </t>
  </si>
  <si>
    <t>SCHEDA DI BUDGET  2025</t>
  </si>
  <si>
    <t xml:space="preserve"> 01.01.2025-31.12.2025</t>
  </si>
  <si>
    <t>Adempimenti per la Prevenzione della Corruzione e la Trasparenza L.n.190/2012, principi di trasparenza e accesso civico introdotti dal D.Lgs 150/2009 ed estesi dal D.Lgs. 33/2013, come modificato ed integrato dal Decreto Legislativo n. 97/2016</t>
  </si>
  <si>
    <t>3</t>
  </si>
  <si>
    <t>4</t>
  </si>
  <si>
    <t>5</t>
  </si>
  <si>
    <t>6</t>
  </si>
  <si>
    <t>7</t>
  </si>
  <si>
    <t>8</t>
  </si>
  <si>
    <t>9</t>
  </si>
  <si>
    <t>*Spesa farmaceutica – Azioni di contenimento e attivazione  monitoraggio prescrizioni nella farmaceutica convenzionata</t>
  </si>
  <si>
    <t xml:space="preserve"> n.3 relazioni da trasmettere al CdG.</t>
  </si>
  <si>
    <t>Assenza di negatività segnalate al CdG dal Resp. Anticorruzione Prevenzione e Trasparenza in ordine a tempi e modalità di attuazione degli adempimenti previsti nel PTPCT da parte dei Direttori di UOC/UOSD</t>
  </si>
  <si>
    <t xml:space="preserve">Attuazione degli adempimenti  previsti nel PTPCT,  anche in riferimento agli obblighi di pubblicazione dei dati  nella sezione  "Amministrazione Trasparente" del sito web aziendale. </t>
  </si>
  <si>
    <t>*Rispetto dell'equilibrio economico finanziario- risorse assegnate esercizio 2025</t>
  </si>
  <si>
    <t>Audit  trimestrali con i MMG, PLS che registrano una spesa  media per assistito
superiore alla media standard aziendale</t>
  </si>
  <si>
    <t>Attivare azioni ai fini della contenimento con procedura  di verifica e avvio provvedimenti di rientro dei costi per i medici che registrano una spesa media per assisistito superiore  alla media standard aziendale</t>
  </si>
  <si>
    <t xml:space="preserve">Garantire  l’applicazione degli indirizzi strategici e delle indicazioni operative in materia di Governo dei Tempi di Attesa delle prestazioni di specialistica ambulatoriale  DD.DD.GG. nn.833/2024 e  397/2025 riguardanti la preda d'atto dell'approvazione del Piano Regionale Governo delle Liste d’Attesa e l'adozione del Piano Attuativo Aziendale"; </t>
  </si>
  <si>
    <t>1) Rendicontazione sull'attuazione delle misure, degli indirizzi strategici e delle indicazioni operative impartite dall'Ufficio del Cup manager e 2) sulle attività declinate per i Direttori delle Cure Primarie  nella DDG  n.833 del 24.09.2024</t>
  </si>
  <si>
    <t>1) Relazione sull'attuazione del Piano Attuativo aziendale per il governo delle liste di attesa" ; 2) DDG n.833 del 24.09.2024: le UU.OO.CC. Cure Primarie (area sud e nord) unitamente ai Direttori di Distretto dovranno occuparsi, in stretto raccordo sinergico ed a supporto dell’Ufficio del Cup Manager, del costante allineamento informativo tra l’aspetto contrattualistico delle prestazioni specialistiche ambulatoriali, le ore di prestazioni da rendere, le sedi di assegnazione e le conseguenti agende da programmare su base distrettuale;</t>
  </si>
  <si>
    <t>Riduzione dei costi rispetto all'anno precedente</t>
  </si>
  <si>
    <t xml:space="preserve"> Intraprendere tutte le azioni necessarie a garantire la  riduzione  dei costi rispetto all'anno precedente: CE.COPRO.ACSER. 01.06.004.001 :PROTESI &lt; di euro 3.249.648,80; CE.COPRO.ACSER. 01.06.004.002: AUSILI &lt; di 1.094.013,31; CE.COPRO.ACSER. 01.05.004.002 DIABETICI &lt; di 1.671.395,04.</t>
  </si>
  <si>
    <t>Trasmissione della relazione annuale sulle attività svolte e dei flussi informativi DGR n. 324/2025 se dovuti.</t>
  </si>
  <si>
    <t>1. Relazione annuale di attività al Controllo di Gestione entro il  20 gennaio dell'anno successivo per la valutazione della performance; 2. Trasmissione flussi informativi nei termini previsti dalla  DGR n.324/2025</t>
  </si>
  <si>
    <t>v. schede indicatori DGR 324/2025</t>
  </si>
  <si>
    <t>Percentuale di utilizzo farmaci biosimilari (Incremento utilizzo farmaci biosimilare o vincitori di gara &gt;= 94%)</t>
  </si>
  <si>
    <t xml:space="preserve">Tasso di ricovero diurno di tipo medico diagnostico in rapporto alla popolazione residente per 1.000 residenti: 1. valore target completo &lt;1,5 -  2. Garantire l'organizzazione di almeno n. 2 audit/anno con i MMG del Distretto. </t>
  </si>
  <si>
    <t xml:space="preserve">   %   v. schede indicatori DGR  324/2025 - Audit/anno con MMG </t>
  </si>
  <si>
    <t>1. Relazione con report dati di attività trimestrali al CDG: n. 3 relazioni entro il 15° giorno del mese successivo alla scadenza del I Semestre (Gen-Giu), primi nove mesi (Gen-Sett.) e anno ( Gen-Dic)  secondo il format pubblicato nella sezione del Controllo di Gestione del sito aziendale</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</si>
  <si>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semestre, nove mesi e annuale al CdG) nei termini previsti nella scheda di budget senza necessità di apposite richieste da parte del Controllo di Gestione.</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</si>
  <si>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a giudizio insindacabile del valutatore di I° istanza che valuterà le motivazioni addotte dal responsabile del CDR, potranno essere stralciati dalla valutazione e il relativo punteggio assegnato in via figurativa</t>
  </si>
  <si>
    <t>6. Il Dirigente, entro 30 giorni dalla sottoscrizione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all'UOC  Gestione e sviluppo delle risorse Umane</t>
  </si>
  <si>
    <t>7. Nel corso dell'anno il Dirigente dovrà effettuare delle attività per verificare l'andamento della performance individuale( colloqui , riunioni di verifica, ecc.) dei dirigenti afferenti alla propria struttura.</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</si>
  <si>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</si>
  <si>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10. In riferimento agli obiettivi di appropriatezza prescrittiva/riduzione della spesa farmaceutica (antibiotici)  il dirigente in fase di assolvimento del debito informativo potrà relazionare/documentare l'assenza di prescrizioni relative alle singole categorie terapeutiche. In tal caso l'obiettivo sarà stralciato e il punteggio assegnato in maniera figurativa al 100%. </t>
  </si>
  <si>
    <t xml:space="preserve">EFFICIENZA PRESCRITTIVA FARMACEUTICA -  APPROPRIATEZZA PRESCRITTIVA FARMACEUTICA (DGR 324/2025) </t>
  </si>
  <si>
    <t>10</t>
  </si>
  <si>
    <t>11</t>
  </si>
  <si>
    <t xml:space="preserve"> DGR 324/2025: Attuazione Accordi Integrativi Regionali e conseguenti Accordi Attuativi Aziendali</t>
  </si>
  <si>
    <t>Risorse economiche impiegate per la realizzazione dei programmi e progetti finalizzati/Totale fondi di parte variabile</t>
  </si>
  <si>
    <t>Target di raggiungimento: &lt; 50 -TRA 50 E 75 - &gt; DI 75</t>
  </si>
  <si>
    <t xml:space="preserve"> DGR 324/2025:  Comunicazione entro il 31 gennaio di ogni anno dei dati per la pubblicazione degli
incarichi vacanti (Ruolo Unico Medicina Generale e Pediatri di Libera Scelta) – 2025/2027</t>
  </si>
  <si>
    <t>NO/SI</t>
  </si>
  <si>
    <t>la Valutazione è negativa (NO) se l’Azienda non ha comunicato nei tempi
stabiliti dagli AACCNN al fine di consentire la pubblicazione entro il 31 marzo di ogni anno.
La valutazione è positiva (SI) se l’Azienda ha rispettato i su indicati termini</t>
  </si>
  <si>
    <t>CONSOLE SALVATORE</t>
  </si>
  <si>
    <t>UOC CURE PRIMARIE AREA SUD</t>
  </si>
  <si>
    <t>LAURIA-SENISE-VILLA D AGRI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</si>
</sst>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_(&quot;€&quot;* \(#,##0.00\);_(&quot;€&quot;* &quot;-&quot;??_);_(@_)"/>
    <numFmt numFmtId="165" formatCode="0.0"/>
    <numFmt numFmtId="166" formatCode="[$-410]General"/>
  </numFmts>
  <fonts count="17" x14ac:knownFonts="1">
    <font>
      <sz val="11"/>
      <color theme="1"/>
      <name val="Calibri"/>
      <family val="2"/>
      <scheme val="minor"/>
    </font>
    <font>
      <sz val="11"/>
      <color rgb="FF000000"/>
      <name val="Arial"/>
      <family val="2"/>
    </font>
    <font>
      <sz val="10"/>
      <name val="Arial"/>
      <family val="2"/>
    </font>
    <font>
      <sz val="11"/>
      <color indexed="8"/>
      <name val="Calibri"/>
      <family val="2"/>
    </font>
    <font>
      <sz val="11"/>
      <color rgb="FF000000"/>
      <name val="Calibri"/>
      <family val="2"/>
    </font>
    <font>
      <sz val="14"/>
      <color theme="1"/>
      <name val="Times New Roman"/>
      <family val="1"/>
    </font>
    <font>
      <sz val="18"/>
      <color theme="1"/>
      <name val="Calibri"/>
      <family val="2"/>
      <scheme val="minor"/>
    </font>
    <font>
      <b/>
      <sz val="18"/>
      <name val="Calibri"/>
      <family val="2"/>
      <scheme val="minor"/>
    </font>
    <font>
      <b/>
      <sz val="18"/>
      <color indexed="8"/>
      <name val="Calibri"/>
      <family val="2"/>
      <scheme val="minor"/>
    </font>
    <font>
      <b/>
      <sz val="18"/>
      <color theme="1"/>
      <name val="Calibri"/>
      <family val="2"/>
      <scheme val="minor"/>
    </font>
    <font>
      <b/>
      <u/>
      <sz val="18"/>
      <name val="Calibri"/>
      <family val="2"/>
      <scheme val="minor"/>
    </font>
    <font>
      <b/>
      <sz val="28"/>
      <color indexed="8"/>
      <name val="Calibri"/>
      <family val="2"/>
      <scheme val="minor"/>
    </font>
    <font>
      <b/>
      <sz val="24"/>
      <color indexed="8"/>
      <name val="Calibri"/>
      <family val="2"/>
      <scheme val="minor"/>
    </font>
    <font>
      <b/>
      <sz val="18"/>
      <name val="Calibri"/>
      <family val="2"/>
    </font>
    <font>
      <b/>
      <sz val="18"/>
      <color rgb="FFFF0000"/>
      <name val="Calibri"/>
      <family val="2"/>
      <scheme val="minor"/>
    </font>
    <font>
      <sz val="14"/>
      <color rgb="FFFF0000"/>
      <name val="Times New Roman"/>
      <family val="1"/>
    </font>
    <font>
      <b/>
      <sz val="16"/>
      <name val="Calibri"/>
      <family val="2"/>
      <scheme val="minor"/>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bgColor indexed="41"/>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
      <patternFill patternType="solid">
        <fgColor theme="8" tint="0.79998168889431442"/>
        <bgColor indexed="27"/>
      </patternFill>
    </fill>
  </fills>
  <borders count="36">
    <border>
      <left/>
      <right/>
      <top/>
      <bottom/>
      <diagonal/>
    </border>
    <border>
      <left style="medium">
        <color indexed="64"/>
      </left>
      <right style="medium">
        <color indexed="8"/>
      </right>
      <top style="medium">
        <color indexed="64"/>
      </top>
      <bottom/>
      <diagonal/>
    </border>
    <border>
      <left style="medium">
        <color indexed="8"/>
      </left>
      <right style="medium">
        <color indexed="8"/>
      </right>
      <top style="medium">
        <color indexed="64"/>
      </top>
      <bottom/>
      <diagonal/>
    </border>
    <border>
      <left style="medium">
        <color indexed="8"/>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8"/>
      </right>
      <top style="medium">
        <color indexed="64"/>
      </top>
      <bottom style="medium">
        <color indexed="64"/>
      </bottom>
      <diagonal/>
    </border>
    <border>
      <left style="medium">
        <color indexed="8"/>
      </left>
      <right style="medium">
        <color indexed="8"/>
      </right>
      <top style="medium">
        <color indexed="64"/>
      </top>
      <bottom style="medium">
        <color indexed="64"/>
      </bottom>
      <diagonal/>
    </border>
    <border>
      <left style="medium">
        <color indexed="8"/>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thin">
        <color indexed="64"/>
      </right>
      <top/>
      <bottom style="thin">
        <color indexed="64"/>
      </bottom>
      <diagonal/>
    </border>
  </borders>
  <cellStyleXfs count="8">
    <xf numFmtId="0" fontId="0" fillId="0" borderId="0"/>
    <xf numFmtId="0" fontId="1" fillId="0" borderId="0"/>
    <xf numFmtId="0" fontId="2" fillId="0" borderId="0"/>
    <xf numFmtId="0" fontId="3" fillId="0" borderId="0"/>
    <xf numFmtId="164" fontId="3" fillId="0" borderId="0" applyFont="0" applyFill="0" applyBorder="0" applyAlignment="0" applyProtection="0"/>
    <xf numFmtId="166" fontId="4" fillId="0" borderId="0"/>
    <xf numFmtId="0" fontId="2" fillId="0" borderId="0"/>
    <xf numFmtId="0" fontId="3" fillId="0" borderId="0"/>
  </cellStyleXfs>
  <cellXfs count="109">
    <xf numFmtId="0" fontId="0" fillId="0" borderId="0" xfId="0"/>
    <xf numFmtId="0" fontId="0" fillId="3" borderId="0" xfId="0" applyFill="1"/>
    <xf numFmtId="0" fontId="5" fillId="0" borderId="0" xfId="0" applyFont="1"/>
    <xf numFmtId="0" fontId="7" fillId="2" borderId="12" xfId="2" applyFont="1" applyFill="1" applyBorder="1" applyAlignment="1">
      <alignment horizontal="center" vertical="center" wrapText="1"/>
    </xf>
    <xf numFmtId="1" fontId="7" fillId="0" borderId="12" xfId="3" applyNumberFormat="1" applyFont="1" applyBorder="1" applyAlignment="1">
      <alignment horizontal="center" vertical="center" wrapText="1"/>
    </xf>
    <xf numFmtId="2" fontId="7" fillId="2" borderId="12" xfId="0" applyNumberFormat="1" applyFont="1" applyFill="1" applyBorder="1" applyAlignment="1">
      <alignment horizontal="center" vertical="center" wrapText="1"/>
    </xf>
    <xf numFmtId="0" fontId="7" fillId="2" borderId="26" xfId="2" applyFont="1" applyFill="1" applyBorder="1" applyAlignment="1">
      <alignment horizontal="center" vertical="center" wrapText="1"/>
    </xf>
    <xf numFmtId="0" fontId="7" fillId="3" borderId="12" xfId="0" applyFont="1" applyFill="1" applyBorder="1" applyAlignment="1">
      <alignment horizontal="center" vertical="center"/>
    </xf>
    <xf numFmtId="0" fontId="7" fillId="3" borderId="26" xfId="0" applyFont="1" applyFill="1" applyBorder="1" applyAlignment="1">
      <alignment horizontal="center" vertical="center"/>
    </xf>
    <xf numFmtId="1" fontId="7" fillId="3" borderId="12" xfId="0" applyNumberFormat="1" applyFont="1" applyFill="1" applyBorder="1" applyAlignment="1">
      <alignment horizontal="center" vertical="center" wrapText="1"/>
    </xf>
    <xf numFmtId="165" fontId="7" fillId="3" borderId="12" xfId="0" applyNumberFormat="1" applyFont="1" applyFill="1" applyBorder="1" applyAlignment="1">
      <alignment horizontal="center" vertical="center" wrapText="1"/>
    </xf>
    <xf numFmtId="49" fontId="7" fillId="3" borderId="12" xfId="0" applyNumberFormat="1" applyFont="1" applyFill="1" applyBorder="1" applyAlignment="1">
      <alignment horizontal="center" vertical="center" wrapText="1"/>
    </xf>
    <xf numFmtId="0" fontId="7" fillId="0" borderId="12" xfId="0" applyFont="1" applyBorder="1" applyAlignment="1">
      <alignment horizontal="center" vertical="center"/>
    </xf>
    <xf numFmtId="1" fontId="7" fillId="0" borderId="12" xfId="0" applyNumberFormat="1" applyFont="1" applyBorder="1" applyAlignment="1">
      <alignment horizontal="center" vertical="center" wrapText="1"/>
    </xf>
    <xf numFmtId="0" fontId="7" fillId="0" borderId="26" xfId="0" applyFont="1" applyBorder="1" applyAlignment="1">
      <alignment vertical="top"/>
    </xf>
    <xf numFmtId="0" fontId="9" fillId="0" borderId="0" xfId="0" applyFont="1"/>
    <xf numFmtId="0" fontId="6" fillId="0" borderId="0" xfId="0" applyFont="1"/>
    <xf numFmtId="0" fontId="7" fillId="2" borderId="11" xfId="0" applyFont="1" applyFill="1" applyBorder="1" applyAlignment="1">
      <alignment horizontal="center" vertical="center" textRotation="90" wrapText="1"/>
    </xf>
    <xf numFmtId="0" fontId="8" fillId="5" borderId="10" xfId="0" applyFont="1" applyFill="1" applyBorder="1" applyAlignment="1">
      <alignment horizontal="center" vertical="center" wrapText="1"/>
    </xf>
    <xf numFmtId="0" fontId="8" fillId="7" borderId="8" xfId="0" applyFont="1" applyFill="1" applyBorder="1" applyAlignment="1">
      <alignment horizontal="left" vertical="center" wrapText="1"/>
    </xf>
    <xf numFmtId="0" fontId="7" fillId="5" borderId="10" xfId="0" applyFont="1" applyFill="1" applyBorder="1" applyAlignment="1">
      <alignment horizontal="center" vertical="center" wrapText="1"/>
    </xf>
    <xf numFmtId="0" fontId="7" fillId="7" borderId="4"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7" fillId="5" borderId="4" xfId="0" applyFont="1" applyFill="1" applyBorder="1" applyAlignment="1">
      <alignment horizontal="center" vertical="center" wrapText="1"/>
    </xf>
    <xf numFmtId="1" fontId="7" fillId="5" borderId="4" xfId="0" applyNumberFormat="1" applyFont="1" applyFill="1" applyBorder="1" applyAlignment="1">
      <alignment horizontal="center" vertical="center" wrapText="1"/>
    </xf>
    <xf numFmtId="1" fontId="7" fillId="0" borderId="12" xfId="0" applyNumberFormat="1" applyFont="1" applyBorder="1" applyAlignment="1">
      <alignment vertical="center" wrapText="1"/>
    </xf>
    <xf numFmtId="1" fontId="7" fillId="0" borderId="26" xfId="0" applyNumberFormat="1" applyFont="1" applyBorder="1" applyAlignment="1">
      <alignment vertical="center" wrapText="1"/>
    </xf>
    <xf numFmtId="0" fontId="12" fillId="5" borderId="19" xfId="0" applyFont="1" applyFill="1" applyBorder="1" applyAlignment="1">
      <alignment horizontal="center" vertical="center" wrapText="1"/>
    </xf>
    <xf numFmtId="0" fontId="13" fillId="0" borderId="12" xfId="3" applyFont="1" applyBorder="1" applyAlignment="1">
      <alignment horizontal="center" vertical="center" wrapText="1"/>
    </xf>
    <xf numFmtId="0" fontId="13" fillId="0" borderId="12"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26" xfId="0" applyFont="1" applyBorder="1" applyAlignment="1">
      <alignment horizontal="center" vertical="center" wrapText="1"/>
    </xf>
    <xf numFmtId="0" fontId="7" fillId="0" borderId="12" xfId="2" applyFont="1" applyBorder="1" applyAlignment="1">
      <alignment horizontal="center" vertical="center" wrapText="1"/>
    </xf>
    <xf numFmtId="0" fontId="9" fillId="0" borderId="12" xfId="0" applyFont="1" applyBorder="1" applyAlignment="1">
      <alignment horizontal="center" vertical="center" wrapText="1"/>
    </xf>
    <xf numFmtId="0" fontId="8" fillId="7" borderId="0" xfId="0" applyFont="1" applyFill="1" applyAlignment="1">
      <alignment horizontal="left" vertical="center" wrapText="1"/>
    </xf>
    <xf numFmtId="0" fontId="6" fillId="5" borderId="0" xfId="0" applyFont="1" applyFill="1"/>
    <xf numFmtId="0" fontId="8" fillId="7" borderId="0" xfId="0" applyFont="1" applyFill="1" applyAlignment="1">
      <alignment vertical="center" wrapText="1"/>
    </xf>
    <xf numFmtId="0" fontId="7" fillId="7" borderId="0" xfId="0" applyFont="1" applyFill="1" applyAlignment="1">
      <alignment horizontal="left" vertical="center"/>
    </xf>
    <xf numFmtId="0" fontId="7" fillId="7" borderId="0" xfId="0" applyFont="1" applyFill="1" applyAlignment="1">
      <alignment vertical="center"/>
    </xf>
    <xf numFmtId="2" fontId="7" fillId="0" borderId="22" xfId="0" applyNumberFormat="1" applyFont="1" applyBorder="1" applyAlignment="1">
      <alignment horizontal="center" vertical="center" wrapText="1"/>
    </xf>
    <xf numFmtId="2" fontId="7" fillId="0" borderId="12" xfId="0" applyNumberFormat="1" applyFont="1" applyBorder="1" applyAlignment="1">
      <alignment horizontal="center" vertical="center" wrapText="1"/>
    </xf>
    <xf numFmtId="49" fontId="7" fillId="2" borderId="11" xfId="0" applyNumberFormat="1" applyFont="1" applyFill="1" applyBorder="1" applyAlignment="1">
      <alignment horizontal="center" vertical="center" wrapText="1"/>
    </xf>
    <xf numFmtId="49" fontId="7" fillId="0" borderId="27" xfId="0" applyNumberFormat="1" applyFont="1" applyBorder="1" applyAlignment="1">
      <alignment horizontal="center" vertical="center" wrapText="1"/>
    </xf>
    <xf numFmtId="49" fontId="7" fillId="0" borderId="11" xfId="0" applyNumberFormat="1" applyFont="1" applyBorder="1" applyAlignment="1">
      <alignment horizontal="center" vertical="center" wrapText="1"/>
    </xf>
    <xf numFmtId="0" fontId="7" fillId="0" borderId="22" xfId="0" applyFont="1" applyBorder="1" applyAlignment="1">
      <alignment horizontal="center" vertical="center" wrapText="1"/>
    </xf>
    <xf numFmtId="0" fontId="7" fillId="3" borderId="22" xfId="0" applyFont="1" applyFill="1" applyBorder="1" applyAlignment="1">
      <alignment horizontal="center" vertical="center"/>
    </xf>
    <xf numFmtId="49" fontId="7" fillId="0" borderId="28" xfId="0" applyNumberFormat="1" applyFont="1" applyBorder="1" applyAlignment="1">
      <alignment horizontal="center" vertical="center" wrapText="1"/>
    </xf>
    <xf numFmtId="0" fontId="7" fillId="5" borderId="16" xfId="0" applyFont="1" applyFill="1" applyBorder="1" applyAlignment="1">
      <alignment horizontal="center" vertical="center" wrapText="1"/>
    </xf>
    <xf numFmtId="0" fontId="7" fillId="3" borderId="12" xfId="2" applyFont="1" applyFill="1" applyBorder="1" applyAlignment="1">
      <alignment horizontal="center" vertical="center" wrapText="1"/>
    </xf>
    <xf numFmtId="49" fontId="7" fillId="2" borderId="12" xfId="0" applyNumberFormat="1" applyFont="1" applyFill="1" applyBorder="1" applyAlignment="1">
      <alignment horizontal="center" vertical="center" wrapText="1"/>
    </xf>
    <xf numFmtId="0" fontId="7" fillId="5" borderId="33" xfId="0" applyFont="1" applyFill="1" applyBorder="1" applyAlignment="1">
      <alignment horizontal="center" vertical="center" wrapText="1"/>
    </xf>
    <xf numFmtId="0" fontId="7" fillId="7" borderId="34" xfId="0" applyFont="1" applyFill="1" applyBorder="1" applyAlignment="1">
      <alignment horizontal="center" vertical="center" wrapText="1"/>
    </xf>
    <xf numFmtId="0" fontId="7" fillId="5" borderId="34" xfId="0" applyFont="1" applyFill="1" applyBorder="1" applyAlignment="1">
      <alignment horizontal="center" vertical="center" wrapText="1"/>
    </xf>
    <xf numFmtId="1" fontId="7" fillId="5" borderId="34" xfId="0" applyNumberFormat="1" applyFont="1" applyFill="1" applyBorder="1" applyAlignment="1">
      <alignment horizontal="center" vertical="center" wrapText="1"/>
    </xf>
    <xf numFmtId="2" fontId="7" fillId="0" borderId="12" xfId="2" applyNumberFormat="1" applyFont="1" applyBorder="1" applyAlignment="1">
      <alignment horizontal="center" vertical="center" wrapText="1"/>
    </xf>
    <xf numFmtId="0" fontId="14" fillId="3" borderId="12" xfId="0" applyFont="1" applyFill="1" applyBorder="1" applyAlignment="1">
      <alignment horizontal="center" vertical="center"/>
    </xf>
    <xf numFmtId="0" fontId="14" fillId="3" borderId="26" xfId="0" applyFont="1" applyFill="1" applyBorder="1" applyAlignment="1">
      <alignment horizontal="center" vertical="center"/>
    </xf>
    <xf numFmtId="0" fontId="15" fillId="0" borderId="0" xfId="0" applyFont="1"/>
    <xf numFmtId="0" fontId="7" fillId="0" borderId="21" xfId="3" applyFont="1" applyBorder="1" applyAlignment="1">
      <alignment horizontal="center" vertical="center" wrapText="1"/>
    </xf>
    <xf numFmtId="0" fontId="16" fillId="5" borderId="12" xfId="0" applyFont="1" applyFill="1" applyBorder="1" applyAlignment="1">
      <alignment vertical="center" wrapText="1"/>
    </xf>
    <xf numFmtId="0" fontId="16" fillId="5" borderId="12" xfId="0" applyFont="1" applyFill="1" applyBorder="1" applyAlignment="1">
      <alignment horizontal="left" vertical="center" wrapText="1"/>
    </xf>
    <xf numFmtId="0" fontId="7" fillId="0" borderId="27"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30" xfId="0" applyFont="1" applyBorder="1" applyAlignment="1">
      <alignment horizontal="center" vertical="center" wrapText="1"/>
    </xf>
    <xf numFmtId="0" fontId="7" fillId="0" borderId="31" xfId="0" applyFont="1" applyBorder="1" applyAlignment="1">
      <alignment horizontal="center" vertical="center" wrapText="1"/>
    </xf>
    <xf numFmtId="0" fontId="7" fillId="0" borderId="32" xfId="0" applyFont="1" applyBorder="1" applyAlignment="1">
      <alignment horizontal="center" vertical="center" wrapText="1"/>
    </xf>
    <xf numFmtId="0" fontId="7" fillId="3" borderId="11" xfId="0" applyFont="1" applyFill="1" applyBorder="1" applyAlignment="1">
      <alignment horizontal="left" vertical="center" wrapText="1"/>
    </xf>
    <xf numFmtId="0" fontId="7" fillId="3" borderId="12" xfId="0" applyFont="1" applyFill="1" applyBorder="1" applyAlignment="1">
      <alignment horizontal="left" vertical="center" wrapText="1"/>
    </xf>
    <xf numFmtId="0" fontId="7" fillId="0" borderId="13" xfId="0" applyFont="1" applyBorder="1" applyAlignment="1">
      <alignment horizontal="left" vertical="top" wrapText="1"/>
    </xf>
    <xf numFmtId="0" fontId="7" fillId="0" borderId="14" xfId="0" applyFont="1" applyBorder="1" applyAlignment="1">
      <alignment horizontal="left" vertical="top" wrapText="1"/>
    </xf>
    <xf numFmtId="0" fontId="7" fillId="0" borderId="15"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7" fillId="0" borderId="7" xfId="0" applyFont="1" applyBorder="1" applyAlignment="1">
      <alignment horizontal="left" vertical="top" wrapText="1"/>
    </xf>
    <xf numFmtId="0" fontId="7" fillId="0" borderId="27" xfId="0" applyFont="1" applyBorder="1" applyAlignment="1">
      <alignment horizontal="left" vertical="center" wrapText="1"/>
    </xf>
    <xf numFmtId="0" fontId="7" fillId="0" borderId="21" xfId="0" applyFont="1" applyBorder="1" applyAlignment="1">
      <alignment horizontal="left" vertical="center" wrapText="1"/>
    </xf>
    <xf numFmtId="1" fontId="7" fillId="0" borderId="21" xfId="0" applyNumberFormat="1" applyFont="1" applyBorder="1" applyAlignment="1">
      <alignment horizontal="center" vertical="center" wrapText="1"/>
    </xf>
    <xf numFmtId="1" fontId="7" fillId="0" borderId="29" xfId="0" applyNumberFormat="1" applyFont="1" applyBorder="1" applyAlignment="1">
      <alignment horizontal="center" vertical="center" wrapText="1"/>
    </xf>
    <xf numFmtId="0" fontId="7" fillId="5" borderId="16" xfId="0" applyFont="1" applyFill="1" applyBorder="1" applyAlignment="1">
      <alignment horizontal="center" vertical="center" wrapText="1"/>
    </xf>
    <xf numFmtId="0" fontId="7" fillId="5" borderId="17" xfId="0" applyFont="1" applyFill="1" applyBorder="1" applyAlignment="1">
      <alignment horizontal="center" vertical="center" wrapText="1"/>
    </xf>
    <xf numFmtId="0" fontId="7" fillId="5" borderId="18" xfId="0" applyFont="1" applyFill="1" applyBorder="1" applyAlignment="1">
      <alignment horizontal="center" vertical="center" wrapText="1"/>
    </xf>
    <xf numFmtId="0" fontId="7" fillId="0" borderId="11" xfId="0" applyFont="1" applyBorder="1" applyAlignment="1">
      <alignment horizontal="left" vertical="center" wrapText="1"/>
    </xf>
    <xf numFmtId="0" fontId="7" fillId="0" borderId="12" xfId="0" applyFont="1" applyBorder="1" applyAlignment="1">
      <alignment horizontal="left" vertical="center" wrapText="1"/>
    </xf>
    <xf numFmtId="0" fontId="7" fillId="0" borderId="12" xfId="0" applyFont="1" applyBorder="1" applyAlignment="1">
      <alignment horizontal="center" vertical="center" wrapText="1"/>
    </xf>
    <xf numFmtId="2" fontId="7" fillId="0" borderId="12" xfId="2" applyNumberFormat="1" applyFont="1" applyBorder="1" applyAlignment="1">
      <alignment horizontal="center" vertical="center" wrapText="1"/>
    </xf>
    <xf numFmtId="0" fontId="11" fillId="4" borderId="1" xfId="0" applyFont="1" applyFill="1" applyBorder="1" applyAlignment="1">
      <alignment horizontal="center" vertical="center"/>
    </xf>
    <xf numFmtId="0" fontId="11" fillId="4" borderId="2" xfId="0" applyFont="1" applyFill="1" applyBorder="1" applyAlignment="1">
      <alignment horizontal="center" vertical="center"/>
    </xf>
    <xf numFmtId="0" fontId="11" fillId="4" borderId="3" xfId="0" applyFont="1" applyFill="1" applyBorder="1" applyAlignment="1">
      <alignment horizontal="center" vertical="center"/>
    </xf>
    <xf numFmtId="0" fontId="8" fillId="6" borderId="19" xfId="1" applyFont="1" applyFill="1" applyBorder="1" applyAlignment="1">
      <alignment horizontal="center" vertical="center" wrapText="1"/>
    </xf>
    <xf numFmtId="0" fontId="8" fillId="5" borderId="19" xfId="0" applyFont="1" applyFill="1" applyBorder="1" applyAlignment="1">
      <alignment horizontal="center" vertical="center" wrapText="1"/>
    </xf>
    <xf numFmtId="0" fontId="8" fillId="5" borderId="20" xfId="0" applyFont="1" applyFill="1" applyBorder="1" applyAlignment="1">
      <alignment horizontal="center" vertical="center" wrapText="1"/>
    </xf>
    <xf numFmtId="0" fontId="7" fillId="8" borderId="23" xfId="0" applyFont="1" applyFill="1" applyBorder="1" applyAlignment="1">
      <alignment horizontal="center" vertical="center"/>
    </xf>
    <xf numFmtId="0" fontId="7" fillId="8" borderId="24" xfId="0" applyFont="1" applyFill="1" applyBorder="1" applyAlignment="1">
      <alignment horizontal="center" vertical="center"/>
    </xf>
    <xf numFmtId="0" fontId="7" fillId="8" borderId="25" xfId="0" applyFont="1" applyFill="1" applyBorder="1" applyAlignment="1">
      <alignment horizontal="center" vertical="center"/>
    </xf>
    <xf numFmtId="0" fontId="8" fillId="7" borderId="16" xfId="0" applyFont="1" applyFill="1" applyBorder="1" applyAlignment="1">
      <alignment horizontal="left" vertical="center" wrapText="1"/>
    </xf>
    <xf numFmtId="0" fontId="8" fillId="7" borderId="17" xfId="0" applyFont="1" applyFill="1" applyBorder="1" applyAlignment="1">
      <alignment horizontal="left" vertical="center" wrapText="1"/>
    </xf>
    <xf numFmtId="0" fontId="8" fillId="7" borderId="9" xfId="0" applyFont="1" applyFill="1" applyBorder="1" applyAlignment="1">
      <alignment horizontal="left" vertical="center" wrapText="1"/>
    </xf>
    <xf numFmtId="0" fontId="8" fillId="7" borderId="0" xfId="0" applyFont="1" applyFill="1" applyAlignment="1">
      <alignment horizontal="left" vertical="center" wrapText="1"/>
    </xf>
    <xf numFmtId="0" fontId="7" fillId="7" borderId="9" xfId="0" applyFont="1" applyFill="1" applyBorder="1" applyAlignment="1">
      <alignment vertical="center"/>
    </xf>
    <xf numFmtId="0" fontId="0" fillId="0" borderId="0" xfId="0" applyAlignment="1">
      <alignment vertical="center"/>
    </xf>
    <xf numFmtId="0" fontId="7" fillId="7" borderId="9" xfId="0" applyFont="1" applyFill="1" applyBorder="1" applyAlignment="1">
      <alignment horizontal="left" vertical="center"/>
    </xf>
    <xf numFmtId="0" fontId="7" fillId="7" borderId="13" xfId="0" applyFont="1" applyFill="1" applyBorder="1" applyAlignment="1">
      <alignment vertical="center"/>
    </xf>
    <xf numFmtId="0" fontId="0" fillId="0" borderId="14" xfId="0" applyBorder="1" applyAlignment="1">
      <alignment vertical="center"/>
    </xf>
    <xf numFmtId="0" fontId="7" fillId="0" borderId="26" xfId="0" applyFont="1" applyBorder="1" applyAlignment="1">
      <alignment horizontal="center" vertical="center" wrapText="1"/>
    </xf>
    <xf numFmtId="49" fontId="7" fillId="2" borderId="12" xfId="0" applyNumberFormat="1" applyFont="1" applyFill="1" applyBorder="1" applyAlignment="1">
      <alignment horizontal="center" vertical="center" wrapText="1"/>
    </xf>
    <xf numFmtId="0" fontId="7" fillId="0" borderId="35" xfId="0" applyFont="1" applyBorder="1" applyAlignment="1">
      <alignment horizontal="center" vertical="center" wrapText="1"/>
    </xf>
    <xf numFmtId="2" fontId="7" fillId="0" borderId="12" xfId="0" applyNumberFormat="1" applyFont="1" applyBorder="1" applyAlignment="1">
      <alignment horizontal="center" vertical="center" wrapText="1"/>
    </xf>
    <xf numFmtId="0" fontId="7" fillId="3" borderId="12" xfId="0" applyFont="1" applyFill="1" applyBorder="1" applyAlignment="1">
      <alignment horizontal="center" vertical="center"/>
    </xf>
    <xf numFmtId="1" fontId="7" fillId="0" borderId="12" xfId="0" applyNumberFormat="1" applyFont="1" applyBorder="1" applyAlignment="1">
      <alignment horizontal="center" vertical="center" wrapText="1"/>
    </xf>
  </cellXfs>
  <cellStyles count="8">
    <cellStyle name="Excel Built-in Normal" xfId="5" xr:uid="{00000000-0005-0000-0000-000000000000}"/>
    <cellStyle name="Normale" xfId="0" builtinId="0"/>
    <cellStyle name="Normale 2 2 2" xfId="7" xr:uid="{00000000-0005-0000-0000-000002000000}"/>
    <cellStyle name="Normale 2 3" xfId="3" xr:uid="{00000000-0005-0000-0000-000003000000}"/>
    <cellStyle name="Normale 3" xfId="1" xr:uid="{00000000-0005-0000-0000-000004000000}"/>
    <cellStyle name="Normale 4" xfId="2" xr:uid="{00000000-0005-0000-0000-000005000000}"/>
    <cellStyle name="Normale 8 2" xfId="6" xr:uid="{00000000-0005-0000-0000-000006000000}"/>
    <cellStyle name="Valuta 2" xfId="4" xr:uid="{00000000-0005-0000-0000-000007000000}"/>
  </cellStyles>
  <dxfs count="0"/>
  <tableStyles count="0" defaultTableStyle="TableStyleMedium2" defaultPivotStyle="PivotStyleLight16"/>
  <colors>
    <mruColors>
      <color rgb="FFFF99FF"/>
      <color rgb="FFFFFF66"/>
      <color rgb="FFCCCCFF"/>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47625</xdr:rowOff>
    </xdr:from>
    <xdr:to>
      <xdr:col>1</xdr:col>
      <xdr:colOff>873125</xdr:colOff>
      <xdr:row>0</xdr:row>
      <xdr:rowOff>793750</xdr:rowOff>
    </xdr:to>
    <xdr:pic>
      <xdr:nvPicPr>
        <xdr:cNvPr id="3" name="Picture 29">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47625"/>
          <a:ext cx="2917825" cy="746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0"/>
  <sheetViews>
    <sheetView tabSelected="1" showWhiteSpace="0" view="pageBreakPreview" zoomScale="55" zoomScaleNormal="60" zoomScaleSheetLayoutView="55" workbookViewId="0">
      <selection activeCell="D6" sqref="D6"/>
    </sheetView>
  </sheetViews>
  <sheetFormatPr defaultRowHeight="23.25" x14ac:dyDescent="0.35"/>
  <cols>
    <col min="1" max="1" width="24.5703125" style="16" customWidth="1"/>
    <col min="2" max="2" width="86.140625" style="16" customWidth="1"/>
    <col min="3" max="3" width="79.28515625" style="16" customWidth="1"/>
    <col min="4" max="4" width="139.5703125" style="16" customWidth="1"/>
    <col min="5" max="5" width="23.42578125" style="16" customWidth="1"/>
    <col min="6" max="6" width="20.85546875" style="16" customWidth="1"/>
    <col min="7" max="7" width="22.5703125" style="16" customWidth="1"/>
    <col min="8" max="8" width="16.42578125" style="16" customWidth="1"/>
    <col min="9" max="9" width="20.140625" style="16" customWidth="1"/>
  </cols>
  <sheetData>
    <row r="1" spans="1:9" ht="67.5" customHeight="1" thickBot="1" x14ac:dyDescent="0.3">
      <c r="A1" s="85" t="s">
        <v>22</v>
      </c>
      <c r="B1" s="86"/>
      <c r="C1" s="86"/>
      <c r="D1" s="86"/>
      <c r="E1" s="86"/>
      <c r="F1" s="86"/>
      <c r="G1" s="86"/>
      <c r="H1" s="86"/>
      <c r="I1" s="87"/>
    </row>
    <row r="2" spans="1:9" ht="46.5" customHeight="1" thickBot="1" x14ac:dyDescent="0.3">
      <c r="A2" s="18" t="s">
        <v>33</v>
      </c>
      <c r="B2" s="27">
        <v>18</v>
      </c>
      <c r="C2" s="88" t="s">
        <v>48</v>
      </c>
      <c r="D2" s="88"/>
      <c r="E2" s="88"/>
      <c r="F2" s="89" t="s">
        <v>0</v>
      </c>
      <c r="G2" s="89"/>
      <c r="H2" s="89" t="s">
        <v>49</v>
      </c>
      <c r="I2" s="90"/>
    </row>
    <row r="3" spans="1:9" x14ac:dyDescent="0.25">
      <c r="A3" s="94" t="s">
        <v>1</v>
      </c>
      <c r="B3" s="95"/>
      <c r="C3" s="34" t="s">
        <v>92</v>
      </c>
      <c r="D3" s="34"/>
      <c r="E3" s="34"/>
      <c r="F3" s="34"/>
      <c r="G3" s="34"/>
      <c r="H3" s="34"/>
      <c r="I3" s="19"/>
    </row>
    <row r="4" spans="1:9" x14ac:dyDescent="0.35">
      <c r="A4" s="96" t="s">
        <v>2</v>
      </c>
      <c r="B4" s="97"/>
      <c r="C4" s="34" t="s">
        <v>3</v>
      </c>
      <c r="D4" s="35"/>
      <c r="E4" s="36"/>
      <c r="F4" s="36"/>
      <c r="G4" s="36"/>
      <c r="H4" s="34"/>
      <c r="I4" s="19"/>
    </row>
    <row r="5" spans="1:9" x14ac:dyDescent="0.25">
      <c r="A5" s="98" t="s">
        <v>4</v>
      </c>
      <c r="B5" s="99"/>
      <c r="C5" s="37" t="s">
        <v>41</v>
      </c>
      <c r="D5" s="37"/>
      <c r="E5" s="37"/>
      <c r="F5" s="37"/>
      <c r="G5" s="37"/>
      <c r="H5" s="34"/>
      <c r="I5" s="19"/>
    </row>
    <row r="6" spans="1:9" x14ac:dyDescent="0.25">
      <c r="A6" s="100" t="s">
        <v>5</v>
      </c>
      <c r="B6" s="99"/>
      <c r="C6" s="37" t="s">
        <v>93</v>
      </c>
      <c r="D6" s="37"/>
      <c r="E6" s="37"/>
      <c r="F6" s="37"/>
      <c r="G6" s="37"/>
      <c r="H6" s="34"/>
      <c r="I6" s="19"/>
    </row>
    <row r="7" spans="1:9" x14ac:dyDescent="0.35">
      <c r="A7" s="100" t="s">
        <v>21</v>
      </c>
      <c r="B7" s="99"/>
      <c r="C7" s="38" t="s">
        <v>20</v>
      </c>
      <c r="D7" s="35"/>
      <c r="E7" s="36"/>
      <c r="F7" s="36"/>
      <c r="G7" s="36"/>
      <c r="H7" s="34"/>
      <c r="I7" s="19"/>
    </row>
    <row r="8" spans="1:9" x14ac:dyDescent="0.35">
      <c r="A8" s="100" t="s">
        <v>6</v>
      </c>
      <c r="B8" s="99"/>
      <c r="C8" s="38" t="s">
        <v>94</v>
      </c>
      <c r="D8" s="35"/>
      <c r="E8" s="36"/>
      <c r="F8" s="36"/>
      <c r="G8" s="36"/>
      <c r="H8" s="34"/>
      <c r="I8" s="19"/>
    </row>
    <row r="9" spans="1:9" ht="24" thickBot="1" x14ac:dyDescent="0.4">
      <c r="A9" s="101" t="s">
        <v>7</v>
      </c>
      <c r="B9" s="102"/>
      <c r="C9" s="38" t="s">
        <v>39</v>
      </c>
      <c r="D9" s="35"/>
      <c r="E9" s="36"/>
      <c r="F9" s="36"/>
      <c r="G9" s="36"/>
      <c r="H9" s="34"/>
      <c r="I9" s="19"/>
    </row>
    <row r="10" spans="1:9" s="1" customFormat="1" ht="42" customHeight="1" thickBot="1" x14ac:dyDescent="0.3">
      <c r="A10" s="91" t="s">
        <v>34</v>
      </c>
      <c r="B10" s="92"/>
      <c r="C10" s="92"/>
      <c r="D10" s="92"/>
      <c r="E10" s="92"/>
      <c r="F10" s="92"/>
      <c r="G10" s="92"/>
      <c r="H10" s="92"/>
      <c r="I10" s="93"/>
    </row>
    <row r="11" spans="1:9" ht="70.5" thickBot="1" x14ac:dyDescent="0.3">
      <c r="A11" s="20" t="s">
        <v>8</v>
      </c>
      <c r="B11" s="21" t="s">
        <v>9</v>
      </c>
      <c r="C11" s="22" t="s">
        <v>10</v>
      </c>
      <c r="D11" s="23" t="s">
        <v>35</v>
      </c>
      <c r="E11" s="24" t="s">
        <v>11</v>
      </c>
      <c r="F11" s="23" t="s">
        <v>12</v>
      </c>
      <c r="G11" s="23" t="s">
        <v>36</v>
      </c>
      <c r="H11" s="23" t="s">
        <v>13</v>
      </c>
      <c r="I11" s="23" t="s">
        <v>14</v>
      </c>
    </row>
    <row r="12" spans="1:9" s="1" customFormat="1" ht="154.5" customHeight="1" x14ac:dyDescent="0.25">
      <c r="A12" s="17" t="s">
        <v>23</v>
      </c>
      <c r="B12" s="30" t="s">
        <v>15</v>
      </c>
      <c r="C12" s="30" t="s">
        <v>70</v>
      </c>
      <c r="D12" s="30" t="s">
        <v>71</v>
      </c>
      <c r="E12" s="83" t="s">
        <v>32</v>
      </c>
      <c r="F12" s="83"/>
      <c r="G12" s="83"/>
      <c r="H12" s="83"/>
      <c r="I12" s="103"/>
    </row>
    <row r="13" spans="1:9" ht="177" customHeight="1" x14ac:dyDescent="0.25">
      <c r="A13" s="41">
        <v>1</v>
      </c>
      <c r="B13" s="30" t="s">
        <v>31</v>
      </c>
      <c r="C13" s="30" t="s">
        <v>59</v>
      </c>
      <c r="D13" s="30" t="s">
        <v>76</v>
      </c>
      <c r="E13" s="4">
        <v>5</v>
      </c>
      <c r="F13" s="5">
        <f>+E13/E$25*100</f>
        <v>11.904761904761903</v>
      </c>
      <c r="G13" s="3"/>
      <c r="H13" s="3"/>
      <c r="I13" s="6"/>
    </row>
    <row r="14" spans="1:9" ht="162.75" customHeight="1" x14ac:dyDescent="0.25">
      <c r="A14" s="41">
        <v>2</v>
      </c>
      <c r="B14" s="30" t="s">
        <v>50</v>
      </c>
      <c r="C14" s="30" t="s">
        <v>60</v>
      </c>
      <c r="D14" s="30" t="s">
        <v>61</v>
      </c>
      <c r="E14" s="4">
        <v>2</v>
      </c>
      <c r="F14" s="5">
        <f>+E14/E$25*100</f>
        <v>4.7619047619047619</v>
      </c>
      <c r="G14" s="3"/>
      <c r="H14" s="3"/>
      <c r="I14" s="6"/>
    </row>
    <row r="15" spans="1:9" ht="61.5" customHeight="1" x14ac:dyDescent="0.25">
      <c r="A15" s="49" t="s">
        <v>51</v>
      </c>
      <c r="B15" s="30" t="s">
        <v>43</v>
      </c>
      <c r="C15" s="32" t="s">
        <v>72</v>
      </c>
      <c r="D15" s="30" t="s">
        <v>29</v>
      </c>
      <c r="E15" s="30">
        <v>3</v>
      </c>
      <c r="F15" s="40">
        <f>+E15/E25*100</f>
        <v>7.1428571428571423</v>
      </c>
      <c r="G15" s="48"/>
      <c r="H15" s="48"/>
      <c r="I15" s="48"/>
    </row>
    <row r="16" spans="1:9" ht="162.75" customHeight="1" x14ac:dyDescent="0.25">
      <c r="A16" s="104" t="s">
        <v>52</v>
      </c>
      <c r="B16" s="83" t="s">
        <v>83</v>
      </c>
      <c r="C16" s="62" t="s">
        <v>72</v>
      </c>
      <c r="D16" s="33" t="s">
        <v>73</v>
      </c>
      <c r="E16" s="83">
        <v>5</v>
      </c>
      <c r="F16" s="106">
        <f>+E16/E25*100</f>
        <v>11.904761904761903</v>
      </c>
      <c r="G16" s="107"/>
      <c r="H16" s="107"/>
      <c r="I16" s="107"/>
    </row>
    <row r="17" spans="1:9" ht="46.5" x14ac:dyDescent="0.25">
      <c r="A17" s="104"/>
      <c r="B17" s="83"/>
      <c r="C17" s="105"/>
      <c r="D17" s="33" t="s">
        <v>47</v>
      </c>
      <c r="E17" s="83"/>
      <c r="F17" s="106"/>
      <c r="G17" s="107"/>
      <c r="H17" s="107"/>
      <c r="I17" s="107"/>
    </row>
    <row r="18" spans="1:9" ht="144" customHeight="1" x14ac:dyDescent="0.25">
      <c r="A18" s="42" t="s">
        <v>53</v>
      </c>
      <c r="B18" s="30" t="s">
        <v>58</v>
      </c>
      <c r="C18" s="30" t="s">
        <v>63</v>
      </c>
      <c r="D18" s="30" t="s">
        <v>64</v>
      </c>
      <c r="E18" s="44">
        <v>5</v>
      </c>
      <c r="F18" s="39">
        <f>+E18/E25*100</f>
        <v>11.904761904761903</v>
      </c>
      <c r="G18" s="45"/>
      <c r="H18" s="45"/>
      <c r="I18" s="45"/>
    </row>
    <row r="19" spans="1:9" ht="142.5" customHeight="1" x14ac:dyDescent="0.25">
      <c r="A19" s="42" t="s">
        <v>54</v>
      </c>
      <c r="B19" s="30" t="s">
        <v>62</v>
      </c>
      <c r="C19" s="30" t="s">
        <v>68</v>
      </c>
      <c r="D19" s="30" t="s">
        <v>69</v>
      </c>
      <c r="E19" s="30">
        <v>5</v>
      </c>
      <c r="F19" s="40">
        <f>+E19/E25*100</f>
        <v>11.904761904761903</v>
      </c>
      <c r="G19" s="7"/>
      <c r="H19" s="7"/>
      <c r="I19" s="7"/>
    </row>
    <row r="20" spans="1:9" s="2" customFormat="1" ht="105.75" customHeight="1" x14ac:dyDescent="0.3">
      <c r="A20" s="46" t="s">
        <v>55</v>
      </c>
      <c r="B20" s="30" t="s">
        <v>44</v>
      </c>
      <c r="C20" s="30" t="s">
        <v>75</v>
      </c>
      <c r="D20" s="30" t="s">
        <v>74</v>
      </c>
      <c r="E20" s="30">
        <v>5</v>
      </c>
      <c r="F20" s="40">
        <f>+E20/E25*100</f>
        <v>11.904761904761903</v>
      </c>
      <c r="G20" s="7"/>
      <c r="H20" s="7"/>
      <c r="I20" s="7"/>
    </row>
    <row r="21" spans="1:9" s="57" customFormat="1" ht="195.75" customHeight="1" x14ac:dyDescent="0.3">
      <c r="A21" s="43" t="s">
        <v>56</v>
      </c>
      <c r="B21" s="58" t="s">
        <v>65</v>
      </c>
      <c r="C21" s="58" t="s">
        <v>66</v>
      </c>
      <c r="D21" s="58" t="s">
        <v>67</v>
      </c>
      <c r="E21" s="30">
        <v>3</v>
      </c>
      <c r="F21" s="40">
        <f>+E21/E25*100</f>
        <v>7.1428571428571423</v>
      </c>
      <c r="G21" s="55"/>
      <c r="H21" s="55"/>
      <c r="I21" s="56"/>
    </row>
    <row r="22" spans="1:9" s="2" customFormat="1" ht="63.75" customHeight="1" x14ac:dyDescent="0.3">
      <c r="A22" s="43" t="s">
        <v>57</v>
      </c>
      <c r="B22" s="28" t="s">
        <v>40</v>
      </c>
      <c r="C22" s="32" t="s">
        <v>72</v>
      </c>
      <c r="D22" s="28" t="s">
        <v>42</v>
      </c>
      <c r="E22" s="29">
        <v>3</v>
      </c>
      <c r="F22" s="40">
        <f>+E22/E25*100</f>
        <v>7.1428571428571423</v>
      </c>
      <c r="G22" s="7"/>
      <c r="H22" s="7"/>
      <c r="I22" s="8"/>
    </row>
    <row r="23" spans="1:9" s="2" customFormat="1" ht="63.75" customHeight="1" x14ac:dyDescent="0.3">
      <c r="A23" s="43" t="s">
        <v>84</v>
      </c>
      <c r="B23" s="28" t="s">
        <v>86</v>
      </c>
      <c r="C23" s="32" t="s">
        <v>87</v>
      </c>
      <c r="D23" s="28" t="s">
        <v>88</v>
      </c>
      <c r="E23" s="29">
        <v>3</v>
      </c>
      <c r="F23" s="40">
        <f>+E23/E25*100</f>
        <v>7.1428571428571423</v>
      </c>
      <c r="G23" s="7"/>
      <c r="H23" s="7"/>
      <c r="I23" s="8"/>
    </row>
    <row r="24" spans="1:9" s="2" customFormat="1" ht="100.9" customHeight="1" x14ac:dyDescent="0.3">
      <c r="A24" s="43" t="s">
        <v>85</v>
      </c>
      <c r="B24" s="28" t="s">
        <v>89</v>
      </c>
      <c r="C24" s="32" t="s">
        <v>90</v>
      </c>
      <c r="D24" s="28" t="s">
        <v>91</v>
      </c>
      <c r="E24" s="29">
        <v>3</v>
      </c>
      <c r="F24" s="40">
        <f>+E24/E25*100</f>
        <v>7.1428571428571423</v>
      </c>
      <c r="G24" s="7"/>
      <c r="H24" s="7"/>
      <c r="I24" s="8"/>
    </row>
    <row r="25" spans="1:9" x14ac:dyDescent="0.25">
      <c r="A25" s="66" t="s">
        <v>16</v>
      </c>
      <c r="B25" s="67"/>
      <c r="C25" s="67"/>
      <c r="D25" s="67"/>
      <c r="E25" s="9">
        <f>SUM(E13:E24)</f>
        <v>42</v>
      </c>
      <c r="F25" s="10"/>
      <c r="G25" s="30"/>
      <c r="H25" s="30"/>
      <c r="I25" s="31"/>
    </row>
    <row r="26" spans="1:9" x14ac:dyDescent="0.25">
      <c r="A26" s="66" t="s">
        <v>17</v>
      </c>
      <c r="B26" s="67"/>
      <c r="C26" s="67"/>
      <c r="D26" s="67"/>
      <c r="E26" s="11"/>
      <c r="F26" s="9">
        <f>SUM(F13:F25)</f>
        <v>99.999999999999972</v>
      </c>
      <c r="G26" s="12"/>
      <c r="H26" s="13"/>
      <c r="I26" s="14"/>
    </row>
    <row r="27" spans="1:9" ht="31.5" customHeight="1" thickBot="1" x14ac:dyDescent="0.3">
      <c r="A27" s="68" t="s">
        <v>18</v>
      </c>
      <c r="B27" s="69"/>
      <c r="C27" s="69"/>
      <c r="D27" s="69"/>
      <c r="E27" s="69"/>
      <c r="F27" s="69"/>
      <c r="G27" s="69"/>
      <c r="H27" s="69"/>
      <c r="I27" s="70"/>
    </row>
    <row r="28" spans="1:9" ht="40.5" customHeight="1" thickBot="1" x14ac:dyDescent="0.3">
      <c r="A28" s="71" t="s">
        <v>19</v>
      </c>
      <c r="B28" s="72"/>
      <c r="C28" s="72"/>
      <c r="D28" s="72"/>
      <c r="E28" s="72"/>
      <c r="F28" s="72"/>
      <c r="G28" s="72"/>
      <c r="H28" s="72"/>
      <c r="I28" s="73"/>
    </row>
    <row r="29" spans="1:9" ht="49.5" customHeight="1" thickBot="1" x14ac:dyDescent="0.3">
      <c r="A29" s="78" t="s">
        <v>37</v>
      </c>
      <c r="B29" s="79"/>
      <c r="C29" s="79"/>
      <c r="D29" s="79"/>
      <c r="E29" s="79"/>
      <c r="F29" s="79"/>
      <c r="G29" s="79"/>
      <c r="H29" s="79"/>
      <c r="I29" s="80"/>
    </row>
    <row r="30" spans="1:9" ht="69.75" x14ac:dyDescent="0.25">
      <c r="A30" s="50" t="s">
        <v>8</v>
      </c>
      <c r="B30" s="51" t="s">
        <v>9</v>
      </c>
      <c r="C30" s="47" t="s">
        <v>10</v>
      </c>
      <c r="D30" s="52" t="s">
        <v>35</v>
      </c>
      <c r="E30" s="53" t="s">
        <v>11</v>
      </c>
      <c r="F30" s="52" t="s">
        <v>12</v>
      </c>
      <c r="G30" s="52" t="s">
        <v>38</v>
      </c>
      <c r="H30" s="52" t="s">
        <v>13</v>
      </c>
      <c r="I30" s="52" t="s">
        <v>14</v>
      </c>
    </row>
    <row r="31" spans="1:9" ht="116.25" x14ac:dyDescent="0.25">
      <c r="A31" s="30">
        <v>1</v>
      </c>
      <c r="B31" s="30" t="s">
        <v>50</v>
      </c>
      <c r="C31" s="30" t="s">
        <v>60</v>
      </c>
      <c r="D31" s="30" t="s">
        <v>61</v>
      </c>
      <c r="E31" s="13">
        <v>2</v>
      </c>
      <c r="F31" s="54">
        <f>+E31/E36*2</f>
        <v>0.23529411764705882</v>
      </c>
      <c r="G31" s="32"/>
      <c r="H31" s="32"/>
      <c r="I31" s="32"/>
    </row>
    <row r="32" spans="1:9" ht="162.75" customHeight="1" x14ac:dyDescent="0.25">
      <c r="A32" s="83">
        <v>2</v>
      </c>
      <c r="B32" s="83" t="s">
        <v>83</v>
      </c>
      <c r="C32" s="62" t="s">
        <v>72</v>
      </c>
      <c r="D32" s="33" t="s">
        <v>73</v>
      </c>
      <c r="E32" s="108">
        <v>5</v>
      </c>
      <c r="F32" s="84">
        <f>+E32/E36*2</f>
        <v>0.58823529411764708</v>
      </c>
      <c r="G32" s="84"/>
      <c r="H32" s="84"/>
      <c r="I32" s="84"/>
    </row>
    <row r="33" spans="1:9" ht="46.5" x14ac:dyDescent="0.25">
      <c r="A33" s="83"/>
      <c r="B33" s="83"/>
      <c r="C33" s="105"/>
      <c r="D33" s="33" t="s">
        <v>47</v>
      </c>
      <c r="E33" s="108"/>
      <c r="F33" s="84"/>
      <c r="G33" s="84"/>
      <c r="H33" s="84"/>
      <c r="I33" s="84"/>
    </row>
    <row r="34" spans="1:9" ht="69.75" x14ac:dyDescent="0.25">
      <c r="A34" s="30">
        <v>3</v>
      </c>
      <c r="B34" s="30" t="s">
        <v>58</v>
      </c>
      <c r="C34" s="30" t="s">
        <v>63</v>
      </c>
      <c r="D34" s="30" t="s">
        <v>64</v>
      </c>
      <c r="E34" s="30">
        <v>5</v>
      </c>
      <c r="F34" s="54">
        <f>+E34/E36*2</f>
        <v>0.58823529411764708</v>
      </c>
      <c r="G34" s="12"/>
      <c r="H34" s="12"/>
      <c r="I34" s="12"/>
    </row>
    <row r="35" spans="1:9" ht="93" x14ac:dyDescent="0.25">
      <c r="A35" s="30">
        <v>4</v>
      </c>
      <c r="B35" s="30" t="s">
        <v>62</v>
      </c>
      <c r="C35" s="30" t="s">
        <v>68</v>
      </c>
      <c r="D35" s="30" t="s">
        <v>69</v>
      </c>
      <c r="E35" s="30">
        <v>5</v>
      </c>
      <c r="F35" s="54">
        <f>+E35/E36*2</f>
        <v>0.58823529411764708</v>
      </c>
      <c r="G35" s="12"/>
      <c r="H35" s="12"/>
      <c r="I35" s="12"/>
    </row>
    <row r="36" spans="1:9" ht="61.9" customHeight="1" x14ac:dyDescent="0.35">
      <c r="A36" s="81" t="s">
        <v>24</v>
      </c>
      <c r="B36" s="82"/>
      <c r="C36" s="82"/>
      <c r="D36" s="82"/>
      <c r="E36" s="13">
        <f>SUM(E31:E35)</f>
        <v>17</v>
      </c>
      <c r="G36" s="25"/>
      <c r="H36" s="25"/>
      <c r="I36" s="26"/>
    </row>
    <row r="37" spans="1:9" ht="45" customHeight="1" x14ac:dyDescent="0.25">
      <c r="A37" s="74" t="s">
        <v>25</v>
      </c>
      <c r="B37" s="75"/>
      <c r="C37" s="75"/>
      <c r="D37" s="75"/>
      <c r="E37" s="75"/>
      <c r="F37" s="13">
        <f>SUM(F31:F35)</f>
        <v>2</v>
      </c>
      <c r="G37" s="76"/>
      <c r="H37" s="76"/>
      <c r="I37" s="77"/>
    </row>
    <row r="38" spans="1:9" ht="64.5" customHeight="1" x14ac:dyDescent="0.25">
      <c r="A38" s="61" t="s">
        <v>45</v>
      </c>
      <c r="B38" s="62"/>
      <c r="C38" s="62"/>
      <c r="D38" s="63" t="s">
        <v>46</v>
      </c>
      <c r="E38" s="64"/>
      <c r="F38" s="64"/>
      <c r="G38" s="64"/>
      <c r="H38" s="64"/>
      <c r="I38" s="65"/>
    </row>
    <row r="39" spans="1:9" ht="67.150000000000006" customHeight="1" x14ac:dyDescent="0.25">
      <c r="A39" s="59" t="s">
        <v>77</v>
      </c>
      <c r="B39" s="59"/>
      <c r="C39" s="59"/>
      <c r="D39" s="59"/>
      <c r="E39" s="59"/>
      <c r="F39" s="59"/>
      <c r="G39" s="59"/>
      <c r="H39" s="59"/>
      <c r="I39" s="59"/>
    </row>
    <row r="40" spans="1:9" ht="50.45" customHeight="1" x14ac:dyDescent="0.25">
      <c r="A40" s="59" t="s">
        <v>26</v>
      </c>
      <c r="B40" s="59"/>
      <c r="C40" s="59"/>
      <c r="D40" s="59"/>
      <c r="E40" s="59"/>
      <c r="F40" s="59"/>
      <c r="G40" s="59"/>
      <c r="H40" s="59"/>
      <c r="I40" s="59"/>
    </row>
    <row r="41" spans="1:9" ht="89.25" customHeight="1" x14ac:dyDescent="0.25">
      <c r="A41" s="59" t="s">
        <v>78</v>
      </c>
      <c r="B41" s="59"/>
      <c r="C41" s="59"/>
      <c r="D41" s="59"/>
      <c r="E41" s="59"/>
      <c r="F41" s="59"/>
      <c r="G41" s="59"/>
      <c r="H41" s="59"/>
      <c r="I41" s="59"/>
    </row>
    <row r="42" spans="1:9" ht="71.25" customHeight="1" x14ac:dyDescent="0.25">
      <c r="A42" s="59" t="s">
        <v>27</v>
      </c>
      <c r="B42" s="59"/>
      <c r="C42" s="59"/>
      <c r="D42" s="59"/>
      <c r="E42" s="59"/>
      <c r="F42" s="59"/>
      <c r="G42" s="59"/>
      <c r="H42" s="59"/>
      <c r="I42" s="59"/>
    </row>
    <row r="43" spans="1:9" ht="75" customHeight="1" x14ac:dyDescent="0.25">
      <c r="A43" s="59" t="s">
        <v>28</v>
      </c>
      <c r="B43" s="59"/>
      <c r="C43" s="59"/>
      <c r="D43" s="59"/>
      <c r="E43" s="59"/>
      <c r="F43" s="59"/>
      <c r="G43" s="59"/>
      <c r="H43" s="59"/>
      <c r="I43" s="59"/>
    </row>
    <row r="44" spans="1:9" ht="225" customHeight="1" x14ac:dyDescent="0.25">
      <c r="A44" s="59" t="s">
        <v>79</v>
      </c>
      <c r="B44" s="59"/>
      <c r="C44" s="59"/>
      <c r="D44" s="59"/>
      <c r="E44" s="59"/>
      <c r="F44" s="59"/>
      <c r="G44" s="59"/>
      <c r="H44" s="59"/>
      <c r="I44" s="59"/>
    </row>
    <row r="45" spans="1:9" ht="57.75" customHeight="1" x14ac:dyDescent="0.25">
      <c r="A45" s="60" t="s">
        <v>80</v>
      </c>
      <c r="B45" s="60"/>
      <c r="C45" s="60"/>
      <c r="D45" s="60"/>
      <c r="E45" s="60"/>
      <c r="F45" s="60"/>
      <c r="G45" s="60"/>
      <c r="H45" s="60"/>
      <c r="I45" s="60"/>
    </row>
    <row r="46" spans="1:9" ht="58.5" customHeight="1" x14ac:dyDescent="0.25">
      <c r="A46" s="60" t="s">
        <v>30</v>
      </c>
      <c r="B46" s="60"/>
      <c r="C46" s="60"/>
      <c r="D46" s="60"/>
      <c r="E46" s="60"/>
      <c r="F46" s="60"/>
      <c r="G46" s="60"/>
      <c r="H46" s="60"/>
      <c r="I46" s="60"/>
    </row>
    <row r="47" spans="1:9" ht="46.15" customHeight="1" x14ac:dyDescent="0.25">
      <c r="A47" s="60" t="s">
        <v>81</v>
      </c>
      <c r="B47" s="60"/>
      <c r="C47" s="60"/>
      <c r="D47" s="60"/>
      <c r="E47" s="60"/>
      <c r="F47" s="60"/>
      <c r="G47" s="60"/>
      <c r="H47" s="60"/>
      <c r="I47" s="60"/>
    </row>
    <row r="48" spans="1:9" ht="54.75" customHeight="1" x14ac:dyDescent="0.25">
      <c r="A48" s="60" t="s">
        <v>82</v>
      </c>
      <c r="B48" s="60"/>
      <c r="C48" s="60"/>
      <c r="D48" s="60"/>
      <c r="E48" s="60"/>
      <c r="F48" s="60"/>
      <c r="G48" s="60"/>
      <c r="H48" s="60"/>
      <c r="I48" s="60"/>
    </row>
    <row r="49" spans="1:9" x14ac:dyDescent="0.35">
      <c r="A49" s="15"/>
      <c r="B49" s="15"/>
      <c r="C49" s="15"/>
      <c r="D49" s="15"/>
      <c r="E49" s="15"/>
      <c r="F49" s="15"/>
      <c r="G49" s="15"/>
      <c r="H49" s="15"/>
      <c r="I49" s="15"/>
    </row>
    <row r="50" spans="1:9" x14ac:dyDescent="0.35">
      <c r="A50" s="15"/>
      <c r="B50" s="15"/>
      <c r="C50" s="15"/>
      <c r="D50" s="15"/>
      <c r="E50" s="15"/>
      <c r="F50" s="15"/>
      <c r="G50" s="15"/>
      <c r="H50" s="15"/>
      <c r="I50" s="15"/>
    </row>
  </sheetData>
  <mergeCells count="49">
    <mergeCell ref="I32:I33"/>
    <mergeCell ref="B32:B33"/>
    <mergeCell ref="C32:C33"/>
    <mergeCell ref="E32:E33"/>
    <mergeCell ref="F32:F33"/>
    <mergeCell ref="G32:G33"/>
    <mergeCell ref="B16:B17"/>
    <mergeCell ref="E16:E17"/>
    <mergeCell ref="F16:F17"/>
    <mergeCell ref="I16:I17"/>
    <mergeCell ref="G16:G17"/>
    <mergeCell ref="H16:H17"/>
    <mergeCell ref="A25:D25"/>
    <mergeCell ref="A1:I1"/>
    <mergeCell ref="C2:E2"/>
    <mergeCell ref="F2:G2"/>
    <mergeCell ref="H2:I2"/>
    <mergeCell ref="A10:I10"/>
    <mergeCell ref="A3:B3"/>
    <mergeCell ref="A4:B4"/>
    <mergeCell ref="A5:B5"/>
    <mergeCell ref="A6:B6"/>
    <mergeCell ref="A7:B7"/>
    <mergeCell ref="A8:B8"/>
    <mergeCell ref="A9:B9"/>
    <mergeCell ref="E12:I12"/>
    <mergeCell ref="A16:A17"/>
    <mergeCell ref="C16:C17"/>
    <mergeCell ref="A48:I48"/>
    <mergeCell ref="A38:C38"/>
    <mergeCell ref="D38:I38"/>
    <mergeCell ref="A26:D26"/>
    <mergeCell ref="A27:I27"/>
    <mergeCell ref="A28:I28"/>
    <mergeCell ref="A37:E37"/>
    <mergeCell ref="G37:I37"/>
    <mergeCell ref="A29:I29"/>
    <mergeCell ref="A36:D36"/>
    <mergeCell ref="A32:A33"/>
    <mergeCell ref="A44:I44"/>
    <mergeCell ref="A43:I43"/>
    <mergeCell ref="A42:I42"/>
    <mergeCell ref="A41:I41"/>
    <mergeCell ref="H32:H33"/>
    <mergeCell ref="A40:I40"/>
    <mergeCell ref="A39:I39"/>
    <mergeCell ref="A47:I47"/>
    <mergeCell ref="A46:I46"/>
    <mergeCell ref="A45:I45"/>
  </mergeCells>
  <pageMargins left="0.27559055118110237" right="0.27559055118110237" top="0.31496062992125984" bottom="0.51181102362204722" header="0.31496062992125984" footer="0.19685039370078741"/>
  <pageSetup paperSize="9" scale="32" fitToHeight="0" pageOrder="overThenDown" orientation="landscape" r:id="rId1"/>
  <headerFooter>
    <oddFooter>&amp;C&amp;20Pagina &amp;P di &amp;N</oddFooter>
  </headerFooter>
  <rowBreaks count="2" manualBreakCount="2">
    <brk id="14" max="8" man="1"/>
    <brk id="28"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CONSOLE S.</vt:lpstr>
      <vt:lpstr>'CONSOLE S.'!Area_stampa</vt:lpstr>
      <vt:lpstr>'CONSOLE S.'!Titoli_stampa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GIUSEPPE CICENIA</cp:lastModifiedBy>
  <cp:lastPrinted>2025-08-25T08:03:15Z</cp:lastPrinted>
  <dcterms:created xsi:type="dcterms:W3CDTF">2016-04-08T08:17:56Z</dcterms:created>
  <dcterms:modified xsi:type="dcterms:W3CDTF">2025-09-03T10:11:26Z</dcterms:modified>
</cp:coreProperties>
</file>